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ob6to" sheetId="1" r:id="rId1"/>
  </sheets>
  <definedNames>
    <definedName name="_xlnm._FilterDatabase" localSheetId="0" hidden="1">'ob6to'!$A$15:$I$59</definedName>
  </definedNames>
  <calcPr fullCalcOnLoad="1"/>
</workbook>
</file>

<file path=xl/sharedStrings.xml><?xml version="1.0" encoding="utf-8"?>
<sst xmlns="http://schemas.openxmlformats.org/spreadsheetml/2006/main" count="100" uniqueCount="63">
  <si>
    <t>цена</t>
  </si>
  <si>
    <t>сума</t>
  </si>
  <si>
    <t>мярка</t>
  </si>
  <si>
    <t>количество</t>
  </si>
  <si>
    <t>Общо с ДДС</t>
  </si>
  <si>
    <t>бр.</t>
  </si>
  <si>
    <t xml:space="preserve">СМР </t>
  </si>
  <si>
    <t>м2</t>
  </si>
  <si>
    <t>ОФЕРТА ЗА ИЗВЪРШВАНЕ НА СМР</t>
  </si>
  <si>
    <t>Изготвяне на технически проект по част ОВК за подмяна на отоплителната инсталация, включително изчертаване на архитектурни подложки на електронен носител и заснемане на стара отоплителна инсталация.</t>
  </si>
  <si>
    <t>Демонтаж на чугунено отоплително тяло до 20глидера.</t>
  </si>
  <si>
    <t>Демонтаж на тръбна разводка от метални тръби</t>
  </si>
  <si>
    <t>м.л.</t>
  </si>
  <si>
    <t>Демонтаж на водоразпределител/водосъбирател</t>
  </si>
  <si>
    <t>Демонтаж на циркулационни помпи</t>
  </si>
  <si>
    <t xml:space="preserve">Демонтаж на регулираща арматура </t>
  </si>
  <si>
    <t>Демонтаж на куфар от гипсокартон</t>
  </si>
  <si>
    <t>Къртене на улей с размери 20/10см. в тухлена стена.</t>
  </si>
  <si>
    <t>Възстановяване на улей с размери 20/10см. в тухлена стена,  включително гипсова шпакловка, грундиране и нанасяна на два слоя боя.</t>
  </si>
  <si>
    <t>Отваряне на отвор с размери 20/10см. В бетонова площа</t>
  </si>
  <si>
    <t>Възстанвяване на отвор с размери 20/10см. В бетонова площа</t>
  </si>
  <si>
    <t>Доставка и монтаж на ал.радиатор Н500мм., с 10 глидерда, комплект с радиаторен вентил с термоглава, секретен вентил, кит за монтаж, стойки за стена.</t>
  </si>
  <si>
    <t>Доставка и монтаж на ал.радиатор Н500мм., с 15 глидерда, комплект с радиаторен вентил с термоглава, секретен вентил, кит за монтаж, стойки за стена.</t>
  </si>
  <si>
    <t>Доставка и монтаж на ал.радиатор Н500мм., с 20 глидерда, комплект с радиаторен вентил с термоглава, секретен вентил, кит за монтаж, стойки за стена.</t>
  </si>
  <si>
    <t>Доставка и монтаж на ал.радиатор Н500мм., с 27 глидерда, комплект с радиаторен вентил с термоглава, секретен вентил, кит за монтаж, стойки за стена.</t>
  </si>
  <si>
    <t>Доставка и монтаж на ал.радиатор Н600мм., с 20 глидерда, комплект с радиаторен вентил с термоглава, секретен вентил, кит за монтаж, стойки за стена.</t>
  </si>
  <si>
    <t>Доставка и монтаж на PPR тръба с фибро стъкло ф63, комплект с фитинги и топлоизолация от микропореста гума с дебелина 9мм.</t>
  </si>
  <si>
    <t>л.м.</t>
  </si>
  <si>
    <t>Доставка и монтаж на PPR тръба с фибро стъкло ф50, комплект с фитинги и топлоизолация от микропореста гума с дебелина 9мм.</t>
  </si>
  <si>
    <t>Доставка и монтаж на PPR тръба с фибро стъкло ф40, комплект с фитинги и топлоизолация от микропореста гума с дебелина 9мм.</t>
  </si>
  <si>
    <t>Доставка и монтаж на PPR тръба с фибро стъкло ф32, комплект с фитинги и топлоизолация от микропореста гума с дебелина 9мм.</t>
  </si>
  <si>
    <t>Доставка и монтаж на PPR тръба с фибро стъкло ф25, комплект с фитинги и топлоизолация от микропореста гума с дебелина 9мм.</t>
  </si>
  <si>
    <t>Доставка и монтаж на  стоманена тръба ф88,9, комплект с фитинги и топлоизолация от микропореста гума с дебелина 9мм.</t>
  </si>
  <si>
    <t>Доставка и монтаж на фланци за стоманена тръба ф88,9</t>
  </si>
  <si>
    <t>Доставка и монтаж на полиетиленова тръба с алуминиева вложка Ø16</t>
  </si>
  <si>
    <t>Доставка и монтаж на метална конструкция за укрепване на тръби</t>
  </si>
  <si>
    <t>т.</t>
  </si>
  <si>
    <t>Доставка и монтаж на Водоразпределител, комплект с термометър и манометър</t>
  </si>
  <si>
    <t>Доставка и монтаж на Водосъбирател, комплект с термометър и манометър</t>
  </si>
  <si>
    <t>Доставка и монтаж на мембранен разширителен съд с обем 250л., комплект с предпазен клапан.</t>
  </si>
  <si>
    <t>Доставка и монтаж на циркулационна помпа с дебит 2,0m3/h и напор 3,5мН2О, комплект с холендри.</t>
  </si>
  <si>
    <t>Доставка и монтаж на циркулационна помпа с дебит 4,5m3/h и напор 3,5мН2О, комплект с холендри.</t>
  </si>
  <si>
    <t>Доставка и монтаж на въздратен клапан 2"</t>
  </si>
  <si>
    <t>Доставка и монтаж на въздратен клапан 11/2"</t>
  </si>
  <si>
    <t>Доставка и монтаж на воден филтър 3"</t>
  </si>
  <si>
    <t>Доставка и монтаж на спирателн кран 3"</t>
  </si>
  <si>
    <t>Доставка и монтаж на спирателн кран 2"</t>
  </si>
  <si>
    <t>Доставка и монтаж на спирателн кран 11/2"</t>
  </si>
  <si>
    <t>Доставка и монтаж на спирателн кран 11/4"</t>
  </si>
  <si>
    <t>Доставка и монтаж на спирателн кран 1"</t>
  </si>
  <si>
    <t>Доставка и монтаж на плосък фланец DN65, комплект с уплътнение</t>
  </si>
  <si>
    <t>Доставка и монтаж на автоматична допълваща система</t>
  </si>
  <si>
    <t>гр.Сандански, ул. "Македония" №57</t>
  </si>
  <si>
    <t>гр.Сандански ул. "Ильо Войвода" 5</t>
  </si>
  <si>
    <t>тел. 0889 374 008</t>
  </si>
  <si>
    <t xml:space="preserve">    "Каменаров Груп"  ЕООД</t>
  </si>
  <si>
    <r>
      <t>Обек</t>
    </r>
    <r>
      <rPr>
        <sz val="12"/>
        <rFont val="MS Reference Sans Serif"/>
        <family val="2"/>
      </rPr>
      <t>т:  Неотложен ремонт на съществуваща отоплителна инсталация в сградата на Районен съд Сандански</t>
    </r>
  </si>
  <si>
    <r>
      <t xml:space="preserve">Възложител: </t>
    </r>
    <r>
      <rPr>
        <sz val="12"/>
        <rFont val="MS Reference Sans Serif"/>
        <family val="2"/>
      </rPr>
      <t>Районен съд Сандански</t>
    </r>
  </si>
  <si>
    <t>Б.Грозданов</t>
  </si>
  <si>
    <t>Непредвидени разходи</t>
  </si>
  <si>
    <t>Сума без ДДС</t>
  </si>
  <si>
    <t>ДДС 20%</t>
  </si>
  <si>
    <t>Изготвил:...................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</si>
</sst>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\ &quot;лв&quot;"/>
  </numFmts>
  <fonts count="11">
    <font>
      <sz val="10"/>
      <name val="Arial"/>
      <family val="0"/>
    </font>
    <font>
      <sz val="8"/>
      <name val="Arial"/>
      <family val="0"/>
    </font>
    <font>
      <sz val="10"/>
      <name val="Helv"/>
      <family val="0"/>
    </font>
    <font>
      <sz val="8"/>
      <name val="Tahoma"/>
      <family val="2"/>
    </font>
    <font>
      <sz val="12"/>
      <name val="MS Reference Sans Serif"/>
      <family val="2"/>
    </font>
    <font>
      <i/>
      <sz val="14"/>
      <name val="MS Reference Sans Serif"/>
      <family val="2"/>
    </font>
    <font>
      <sz val="10"/>
      <name val="MS Reference Sans Serif"/>
      <family val="2"/>
    </font>
    <font>
      <b/>
      <i/>
      <sz val="18"/>
      <name val="MS Reference Sans Serif"/>
      <family val="2"/>
    </font>
    <font>
      <b/>
      <sz val="20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2" borderId="6" xfId="0" applyFont="1" applyFill="1" applyBorder="1" applyAlignment="1">
      <alignment/>
    </xf>
    <xf numFmtId="0" fontId="9" fillId="2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 wrapText="1"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8" xfId="0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19" applyNumberFormat="1" applyFont="1" applyFill="1" applyBorder="1" applyAlignment="1">
      <alignment horizontal="center" vertical="center" wrapText="1"/>
      <protection/>
    </xf>
    <xf numFmtId="0" fontId="6" fillId="0" borderId="8" xfId="0" applyFont="1" applyFill="1" applyBorder="1" applyAlignment="1">
      <alignment horizontal="left" wrapText="1"/>
    </xf>
    <xf numFmtId="2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8" xfId="0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19" applyNumberFormat="1" applyFont="1" applyFill="1" applyBorder="1" applyAlignment="1">
      <alignment horizontal="center" vertical="center" wrapText="1"/>
      <protection/>
    </xf>
    <xf numFmtId="2" fontId="6" fillId="0" borderId="8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19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2" fontId="6" fillId="0" borderId="7" xfId="0" applyNumberFormat="1" applyFont="1" applyFill="1" applyBorder="1" applyAlignment="1">
      <alignment/>
    </xf>
    <xf numFmtId="168" fontId="6" fillId="0" borderId="14" xfId="0" applyNumberFormat="1" applyFont="1" applyBorder="1" applyAlignment="1">
      <alignment/>
    </xf>
    <xf numFmtId="168" fontId="10" fillId="0" borderId="15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168" fontId="10" fillId="0" borderId="5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Q_HVAC_TM_Vr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</xdr:col>
      <xdr:colOff>1295400</xdr:colOff>
      <xdr:row>2</xdr:row>
      <xdr:rowOff>247650</xdr:rowOff>
    </xdr:to>
    <xdr:pic>
      <xdr:nvPicPr>
        <xdr:cNvPr id="1" name="Picture 24" descr="kamenarov400x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524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66"/>
  <sheetViews>
    <sheetView tabSelected="1" workbookViewId="0" topLeftCell="A1">
      <selection activeCell="I59" sqref="I59"/>
    </sheetView>
  </sheetViews>
  <sheetFormatPr defaultColWidth="9.140625" defaultRowHeight="12.75"/>
  <cols>
    <col min="1" max="1" width="3.421875" style="2" customWidth="1"/>
    <col min="2" max="2" width="43.7109375" style="2" bestFit="1" customWidth="1"/>
    <col min="3" max="3" width="6.57421875" style="2" bestFit="1" customWidth="1"/>
    <col min="4" max="4" width="7.140625" style="2" customWidth="1"/>
    <col min="5" max="5" width="8.57421875" style="2" hidden="1" customWidth="1"/>
    <col min="6" max="6" width="5.57421875" style="2" hidden="1" customWidth="1"/>
    <col min="7" max="7" width="7.421875" style="2" hidden="1" customWidth="1"/>
    <col min="8" max="8" width="8.57421875" style="2" bestFit="1" customWidth="1"/>
    <col min="9" max="9" width="16.421875" style="2" customWidth="1"/>
    <col min="10" max="16384" width="9.140625" style="2" customWidth="1"/>
  </cols>
  <sheetData>
    <row r="1" ht="21.75" customHeight="1"/>
    <row r="3" spans="1:9" ht="23.25">
      <c r="A3" s="3"/>
      <c r="B3" s="58" t="s">
        <v>55</v>
      </c>
      <c r="C3" s="58"/>
      <c r="D3" s="58"/>
      <c r="E3" s="58"/>
      <c r="F3" s="58"/>
      <c r="G3" s="58"/>
      <c r="H3" s="58"/>
      <c r="I3" s="58"/>
    </row>
    <row r="4" spans="1:9" ht="18.75">
      <c r="A4" s="3"/>
      <c r="B4" s="1"/>
      <c r="C4" s="1"/>
      <c r="D4" s="1"/>
      <c r="E4" s="1"/>
      <c r="F4" s="1"/>
      <c r="G4" s="1"/>
      <c r="H4" s="1"/>
      <c r="I4" s="1"/>
    </row>
    <row r="5" spans="1:9" ht="15">
      <c r="A5" s="3"/>
      <c r="B5" s="59" t="s">
        <v>53</v>
      </c>
      <c r="C5" s="59"/>
      <c r="D5" s="59"/>
      <c r="E5" s="59"/>
      <c r="F5" s="59"/>
      <c r="G5" s="59"/>
      <c r="H5" s="59"/>
      <c r="I5" s="59"/>
    </row>
    <row r="6" spans="1:9" ht="15">
      <c r="A6" s="3"/>
      <c r="B6" s="60" t="s">
        <v>54</v>
      </c>
      <c r="C6" s="60"/>
      <c r="D6" s="60"/>
      <c r="E6" s="60"/>
      <c r="F6" s="60"/>
      <c r="G6" s="60"/>
      <c r="H6" s="60"/>
      <c r="I6" s="60"/>
    </row>
    <row r="7" spans="1:9" ht="15.75" thickBot="1">
      <c r="A7" s="3"/>
      <c r="B7" s="4"/>
      <c r="C7" s="4"/>
      <c r="D7" s="4"/>
      <c r="E7" s="4"/>
      <c r="F7" s="4"/>
      <c r="G7" s="4"/>
      <c r="H7" s="4"/>
      <c r="I7" s="4"/>
    </row>
    <row r="8" spans="1:9" ht="15.75" thickBot="1">
      <c r="A8" s="5"/>
      <c r="B8" s="6"/>
      <c r="C8" s="6"/>
      <c r="D8" s="6"/>
      <c r="E8" s="6"/>
      <c r="F8" s="6"/>
      <c r="G8" s="6"/>
      <c r="H8" s="6"/>
      <c r="I8" s="7"/>
    </row>
    <row r="9" spans="1:9" ht="26.25">
      <c r="A9" s="61" t="s">
        <v>8</v>
      </c>
      <c r="B9" s="62"/>
      <c r="C9" s="62"/>
      <c r="D9" s="62"/>
      <c r="E9" s="62"/>
      <c r="F9" s="62"/>
      <c r="G9" s="62"/>
      <c r="H9" s="62"/>
      <c r="I9" s="63"/>
    </row>
    <row r="10" spans="1:9" ht="26.25">
      <c r="A10" s="8"/>
      <c r="B10" s="9"/>
      <c r="C10" s="9"/>
      <c r="D10" s="9"/>
      <c r="E10" s="9"/>
      <c r="F10" s="9"/>
      <c r="G10" s="9"/>
      <c r="H10" s="9"/>
      <c r="I10" s="10"/>
    </row>
    <row r="11" spans="1:9" ht="37.5" customHeight="1">
      <c r="A11" s="11"/>
      <c r="B11" s="64" t="s">
        <v>56</v>
      </c>
      <c r="C11" s="65"/>
      <c r="D11" s="65"/>
      <c r="E11" s="65"/>
      <c r="F11" s="65"/>
      <c r="G11" s="65"/>
      <c r="H11" s="65"/>
      <c r="I11" s="66"/>
    </row>
    <row r="12" spans="1:9" ht="15.75">
      <c r="A12" s="11"/>
      <c r="B12" s="12" t="s">
        <v>57</v>
      </c>
      <c r="C12" s="13"/>
      <c r="D12" s="13"/>
      <c r="E12" s="13"/>
      <c r="F12" s="13"/>
      <c r="G12" s="13"/>
      <c r="H12" s="13"/>
      <c r="I12" s="14"/>
    </row>
    <row r="13" spans="1:9" ht="15">
      <c r="A13" s="11"/>
      <c r="B13" s="15" t="s">
        <v>52</v>
      </c>
      <c r="C13" s="13"/>
      <c r="D13" s="13"/>
      <c r="E13" s="13"/>
      <c r="F13" s="13"/>
      <c r="G13" s="13"/>
      <c r="H13" s="13"/>
      <c r="I13" s="14"/>
    </row>
    <row r="14" spans="1:9" ht="15">
      <c r="A14" s="11"/>
      <c r="B14" s="15"/>
      <c r="C14" s="13"/>
      <c r="D14" s="13"/>
      <c r="E14" s="13"/>
      <c r="F14" s="13"/>
      <c r="G14" s="13"/>
      <c r="H14" s="13"/>
      <c r="I14" s="14"/>
    </row>
    <row r="15" spans="1:9" ht="15.75">
      <c r="A15" s="16"/>
      <c r="B15" s="17" t="s">
        <v>6</v>
      </c>
      <c r="C15" s="45" t="s">
        <v>2</v>
      </c>
      <c r="D15" s="45" t="s">
        <v>3</v>
      </c>
      <c r="E15" s="45" t="s">
        <v>0</v>
      </c>
      <c r="F15" s="46"/>
      <c r="G15" s="46"/>
      <c r="H15" s="45" t="s">
        <v>0</v>
      </c>
      <c r="I15" s="47" t="s">
        <v>1</v>
      </c>
    </row>
    <row r="16" spans="1:9" ht="63.75">
      <c r="A16" s="18">
        <v>1</v>
      </c>
      <c r="B16" s="19" t="s">
        <v>9</v>
      </c>
      <c r="C16" s="20" t="s">
        <v>5</v>
      </c>
      <c r="D16" s="21"/>
      <c r="E16" s="22">
        <v>4300</v>
      </c>
      <c r="F16" s="48">
        <v>0.08</v>
      </c>
      <c r="G16" s="49">
        <f aca="true" t="shared" si="0" ref="G16:G55">+E16*F16</f>
        <v>344</v>
      </c>
      <c r="H16" s="49"/>
      <c r="I16" s="50"/>
    </row>
    <row r="17" spans="1:9" ht="25.5">
      <c r="A17" s="18">
        <v>2</v>
      </c>
      <c r="B17" s="19" t="s">
        <v>10</v>
      </c>
      <c r="C17" s="20" t="s">
        <v>5</v>
      </c>
      <c r="D17" s="21"/>
      <c r="E17" s="22">
        <v>22.3</v>
      </c>
      <c r="F17" s="48">
        <v>0.08</v>
      </c>
      <c r="G17" s="49">
        <f t="shared" si="0"/>
        <v>1.784</v>
      </c>
      <c r="H17" s="49"/>
      <c r="I17" s="50"/>
    </row>
    <row r="18" spans="1:9" ht="12.75">
      <c r="A18" s="18">
        <v>3</v>
      </c>
      <c r="B18" s="23" t="s">
        <v>11</v>
      </c>
      <c r="C18" s="20" t="s">
        <v>12</v>
      </c>
      <c r="D18" s="21"/>
      <c r="E18" s="22">
        <v>5.4</v>
      </c>
      <c r="F18" s="48">
        <v>0.08</v>
      </c>
      <c r="G18" s="49">
        <f t="shared" si="0"/>
        <v>0.43200000000000005</v>
      </c>
      <c r="H18" s="49"/>
      <c r="I18" s="50"/>
    </row>
    <row r="19" spans="1:9" ht="25.5">
      <c r="A19" s="18">
        <v>4</v>
      </c>
      <c r="B19" s="23" t="s">
        <v>13</v>
      </c>
      <c r="C19" s="20" t="s">
        <v>5</v>
      </c>
      <c r="D19" s="21"/>
      <c r="E19" s="22">
        <v>112.5</v>
      </c>
      <c r="F19" s="48">
        <v>0.08</v>
      </c>
      <c r="G19" s="49">
        <f t="shared" si="0"/>
        <v>9</v>
      </c>
      <c r="H19" s="49"/>
      <c r="I19" s="50"/>
    </row>
    <row r="20" spans="1:9" ht="12.75">
      <c r="A20" s="18">
        <v>5</v>
      </c>
      <c r="B20" s="23" t="s">
        <v>14</v>
      </c>
      <c r="C20" s="24" t="s">
        <v>5</v>
      </c>
      <c r="D20" s="21"/>
      <c r="E20" s="22">
        <v>23.4</v>
      </c>
      <c r="F20" s="48">
        <v>0.08</v>
      </c>
      <c r="G20" s="49">
        <f t="shared" si="0"/>
        <v>1.8719999999999999</v>
      </c>
      <c r="H20" s="49"/>
      <c r="I20" s="50"/>
    </row>
    <row r="21" spans="1:9" ht="12.75">
      <c r="A21" s="18">
        <v>6</v>
      </c>
      <c r="B21" s="25" t="s">
        <v>15</v>
      </c>
      <c r="C21" s="24" t="s">
        <v>5</v>
      </c>
      <c r="D21" s="21"/>
      <c r="E21" s="26">
        <v>14.1</v>
      </c>
      <c r="F21" s="48">
        <v>0.08</v>
      </c>
      <c r="G21" s="49">
        <f t="shared" si="0"/>
        <v>1.128</v>
      </c>
      <c r="H21" s="49"/>
      <c r="I21" s="50"/>
    </row>
    <row r="22" spans="1:9" ht="12.75">
      <c r="A22" s="18">
        <v>7</v>
      </c>
      <c r="B22" s="27" t="s">
        <v>16</v>
      </c>
      <c r="C22" s="28" t="s">
        <v>7</v>
      </c>
      <c r="D22" s="29"/>
      <c r="E22" s="30">
        <v>5.6</v>
      </c>
      <c r="F22" s="48">
        <v>0.08</v>
      </c>
      <c r="G22" s="49">
        <f t="shared" si="0"/>
        <v>0.44799999999999995</v>
      </c>
      <c r="H22" s="49"/>
      <c r="I22" s="50"/>
    </row>
    <row r="23" spans="1:9" ht="25.5">
      <c r="A23" s="18">
        <v>8</v>
      </c>
      <c r="B23" s="31" t="s">
        <v>17</v>
      </c>
      <c r="C23" s="28" t="s">
        <v>12</v>
      </c>
      <c r="D23" s="29"/>
      <c r="E23" s="30">
        <v>2.3</v>
      </c>
      <c r="F23" s="48">
        <v>0.08</v>
      </c>
      <c r="G23" s="49">
        <f t="shared" si="0"/>
        <v>0.184</v>
      </c>
      <c r="H23" s="49"/>
      <c r="I23" s="50"/>
    </row>
    <row r="24" spans="1:9" ht="51">
      <c r="A24" s="18">
        <v>9</v>
      </c>
      <c r="B24" s="31" t="s">
        <v>18</v>
      </c>
      <c r="C24" s="28" t="s">
        <v>12</v>
      </c>
      <c r="D24" s="29"/>
      <c r="E24" s="30">
        <v>11.7</v>
      </c>
      <c r="F24" s="48">
        <v>0.08</v>
      </c>
      <c r="G24" s="49">
        <f t="shared" si="0"/>
        <v>0.9359999999999999</v>
      </c>
      <c r="H24" s="49"/>
      <c r="I24" s="50"/>
    </row>
    <row r="25" spans="1:9" ht="25.5">
      <c r="A25" s="18">
        <v>10</v>
      </c>
      <c r="B25" s="31" t="s">
        <v>19</v>
      </c>
      <c r="C25" s="32" t="s">
        <v>5</v>
      </c>
      <c r="D25" s="29"/>
      <c r="E25" s="30">
        <v>15.4</v>
      </c>
      <c r="F25" s="48">
        <v>0.08</v>
      </c>
      <c r="G25" s="49">
        <f t="shared" si="0"/>
        <v>1.232</v>
      </c>
      <c r="H25" s="49"/>
      <c r="I25" s="50"/>
    </row>
    <row r="26" spans="1:9" ht="25.5">
      <c r="A26" s="18">
        <v>11</v>
      </c>
      <c r="B26" s="31" t="s">
        <v>20</v>
      </c>
      <c r="C26" s="32" t="s">
        <v>5</v>
      </c>
      <c r="D26" s="29"/>
      <c r="E26" s="33">
        <v>23.1</v>
      </c>
      <c r="F26" s="48">
        <v>0.08</v>
      </c>
      <c r="G26" s="49">
        <f t="shared" si="0"/>
        <v>1.848</v>
      </c>
      <c r="H26" s="49"/>
      <c r="I26" s="50"/>
    </row>
    <row r="27" spans="1:9" ht="51">
      <c r="A27" s="18">
        <v>12</v>
      </c>
      <c r="B27" s="23" t="s">
        <v>21</v>
      </c>
      <c r="C27" s="20" t="s">
        <v>5</v>
      </c>
      <c r="D27" s="21"/>
      <c r="E27" s="26">
        <v>303.4</v>
      </c>
      <c r="F27" s="48">
        <v>0.08</v>
      </c>
      <c r="G27" s="49">
        <f t="shared" si="0"/>
        <v>24.272</v>
      </c>
      <c r="H27" s="49"/>
      <c r="I27" s="50"/>
    </row>
    <row r="28" spans="1:9" ht="51">
      <c r="A28" s="18">
        <v>13</v>
      </c>
      <c r="B28" s="23" t="s">
        <v>22</v>
      </c>
      <c r="C28" s="20" t="s">
        <v>5</v>
      </c>
      <c r="D28" s="21"/>
      <c r="E28" s="26">
        <v>384.5</v>
      </c>
      <c r="F28" s="48">
        <v>0.08</v>
      </c>
      <c r="G28" s="49">
        <f t="shared" si="0"/>
        <v>30.76</v>
      </c>
      <c r="H28" s="49"/>
      <c r="I28" s="50"/>
    </row>
    <row r="29" spans="1:9" ht="51">
      <c r="A29" s="18">
        <v>14</v>
      </c>
      <c r="B29" s="23" t="s">
        <v>23</v>
      </c>
      <c r="C29" s="20" t="s">
        <v>5</v>
      </c>
      <c r="D29" s="21"/>
      <c r="E29" s="26">
        <v>472</v>
      </c>
      <c r="F29" s="48">
        <v>0.08</v>
      </c>
      <c r="G29" s="49">
        <f t="shared" si="0"/>
        <v>37.76</v>
      </c>
      <c r="H29" s="49"/>
      <c r="I29" s="50"/>
    </row>
    <row r="30" spans="1:9" ht="51">
      <c r="A30" s="18">
        <v>15</v>
      </c>
      <c r="B30" s="23" t="s">
        <v>24</v>
      </c>
      <c r="C30" s="20" t="s">
        <v>5</v>
      </c>
      <c r="D30" s="21"/>
      <c r="E30" s="26">
        <v>583.6</v>
      </c>
      <c r="F30" s="48">
        <v>0.08</v>
      </c>
      <c r="G30" s="49">
        <f t="shared" si="0"/>
        <v>46.688</v>
      </c>
      <c r="H30" s="49"/>
      <c r="I30" s="50"/>
    </row>
    <row r="31" spans="1:9" ht="51">
      <c r="A31" s="18">
        <v>16</v>
      </c>
      <c r="B31" s="23" t="s">
        <v>25</v>
      </c>
      <c r="C31" s="20" t="s">
        <v>5</v>
      </c>
      <c r="D31" s="21"/>
      <c r="E31" s="26">
        <v>484.2</v>
      </c>
      <c r="F31" s="48">
        <v>0.08</v>
      </c>
      <c r="G31" s="49">
        <f t="shared" si="0"/>
        <v>38.736</v>
      </c>
      <c r="H31" s="49"/>
      <c r="I31" s="50"/>
    </row>
    <row r="32" spans="1:9" ht="51">
      <c r="A32" s="18">
        <v>17</v>
      </c>
      <c r="B32" s="23" t="s">
        <v>26</v>
      </c>
      <c r="C32" s="24" t="s">
        <v>27</v>
      </c>
      <c r="D32" s="21"/>
      <c r="E32" s="22">
        <f>47.5+5</f>
        <v>52.5</v>
      </c>
      <c r="F32" s="48">
        <v>0.08</v>
      </c>
      <c r="G32" s="49">
        <f t="shared" si="0"/>
        <v>4.2</v>
      </c>
      <c r="H32" s="49"/>
      <c r="I32" s="50"/>
    </row>
    <row r="33" spans="1:9" ht="51">
      <c r="A33" s="18">
        <v>18</v>
      </c>
      <c r="B33" s="23" t="s">
        <v>28</v>
      </c>
      <c r="C33" s="24" t="s">
        <v>27</v>
      </c>
      <c r="D33" s="21"/>
      <c r="E33" s="22">
        <v>41.2</v>
      </c>
      <c r="F33" s="48">
        <v>0.08</v>
      </c>
      <c r="G33" s="49">
        <f t="shared" si="0"/>
        <v>3.2960000000000003</v>
      </c>
      <c r="H33" s="49"/>
      <c r="I33" s="50"/>
    </row>
    <row r="34" spans="1:9" ht="51">
      <c r="A34" s="18">
        <v>19</v>
      </c>
      <c r="B34" s="23" t="s">
        <v>29</v>
      </c>
      <c r="C34" s="24" t="s">
        <v>27</v>
      </c>
      <c r="D34" s="21"/>
      <c r="E34" s="22">
        <v>40.1</v>
      </c>
      <c r="F34" s="48">
        <v>0.08</v>
      </c>
      <c r="G34" s="49">
        <f t="shared" si="0"/>
        <v>3.208</v>
      </c>
      <c r="H34" s="49"/>
      <c r="I34" s="50"/>
    </row>
    <row r="35" spans="1:9" ht="51">
      <c r="A35" s="18">
        <v>20</v>
      </c>
      <c r="B35" s="23" t="s">
        <v>30</v>
      </c>
      <c r="C35" s="24" t="s">
        <v>27</v>
      </c>
      <c r="D35" s="21"/>
      <c r="E35" s="22">
        <v>22.5</v>
      </c>
      <c r="F35" s="48">
        <v>0.08</v>
      </c>
      <c r="G35" s="49">
        <f t="shared" si="0"/>
        <v>1.8</v>
      </c>
      <c r="H35" s="49"/>
      <c r="I35" s="50"/>
    </row>
    <row r="36" spans="1:9" ht="51">
      <c r="A36" s="18">
        <v>21</v>
      </c>
      <c r="B36" s="23" t="s">
        <v>31</v>
      </c>
      <c r="C36" s="24" t="s">
        <v>27</v>
      </c>
      <c r="D36" s="21"/>
      <c r="E36" s="22">
        <v>18.7</v>
      </c>
      <c r="F36" s="48">
        <v>0.08</v>
      </c>
      <c r="G36" s="49">
        <f t="shared" si="0"/>
        <v>1.496</v>
      </c>
      <c r="H36" s="49"/>
      <c r="I36" s="50"/>
    </row>
    <row r="37" spans="1:9" ht="38.25">
      <c r="A37" s="18">
        <v>22</v>
      </c>
      <c r="B37" s="23" t="s">
        <v>32</v>
      </c>
      <c r="C37" s="24" t="s">
        <v>27</v>
      </c>
      <c r="D37" s="21"/>
      <c r="E37" s="22">
        <v>72.3</v>
      </c>
      <c r="F37" s="48">
        <v>0.08</v>
      </c>
      <c r="G37" s="49">
        <f t="shared" si="0"/>
        <v>5.784</v>
      </c>
      <c r="H37" s="49"/>
      <c r="I37" s="50"/>
    </row>
    <row r="38" spans="1:9" ht="25.5">
      <c r="A38" s="18">
        <v>23</v>
      </c>
      <c r="B38" s="23" t="s">
        <v>33</v>
      </c>
      <c r="C38" s="24" t="s">
        <v>5</v>
      </c>
      <c r="D38" s="21"/>
      <c r="E38" s="22">
        <v>214.1</v>
      </c>
      <c r="F38" s="48">
        <v>0.08</v>
      </c>
      <c r="G38" s="49">
        <f t="shared" si="0"/>
        <v>17.128</v>
      </c>
      <c r="H38" s="49"/>
      <c r="I38" s="50"/>
    </row>
    <row r="39" spans="1:9" ht="25.5">
      <c r="A39" s="18">
        <v>24</v>
      </c>
      <c r="B39" s="25" t="s">
        <v>34</v>
      </c>
      <c r="C39" s="24" t="s">
        <v>27</v>
      </c>
      <c r="D39" s="21"/>
      <c r="E39" s="26">
        <v>2.6</v>
      </c>
      <c r="F39" s="48">
        <v>0.08</v>
      </c>
      <c r="G39" s="49">
        <f t="shared" si="0"/>
        <v>0.20800000000000002</v>
      </c>
      <c r="H39" s="49"/>
      <c r="I39" s="50"/>
    </row>
    <row r="40" spans="1:9" ht="25.5">
      <c r="A40" s="18">
        <v>25</v>
      </c>
      <c r="B40" s="25" t="s">
        <v>35</v>
      </c>
      <c r="C40" s="20" t="s">
        <v>36</v>
      </c>
      <c r="D40" s="21"/>
      <c r="E40" s="22">
        <v>3800</v>
      </c>
      <c r="F40" s="48">
        <v>0.08</v>
      </c>
      <c r="G40" s="49">
        <f t="shared" si="0"/>
        <v>304</v>
      </c>
      <c r="H40" s="49"/>
      <c r="I40" s="50"/>
    </row>
    <row r="41" spans="1:9" ht="25.5">
      <c r="A41" s="18">
        <v>26</v>
      </c>
      <c r="B41" s="25" t="s">
        <v>37</v>
      </c>
      <c r="C41" s="20" t="s">
        <v>5</v>
      </c>
      <c r="D41" s="21"/>
      <c r="E41" s="22">
        <v>1270.5</v>
      </c>
      <c r="F41" s="48">
        <v>0.08</v>
      </c>
      <c r="G41" s="49">
        <f t="shared" si="0"/>
        <v>101.64</v>
      </c>
      <c r="H41" s="49"/>
      <c r="I41" s="50"/>
    </row>
    <row r="42" spans="1:9" ht="25.5">
      <c r="A42" s="18">
        <v>27</v>
      </c>
      <c r="B42" s="25" t="s">
        <v>38</v>
      </c>
      <c r="C42" s="20" t="s">
        <v>5</v>
      </c>
      <c r="D42" s="21"/>
      <c r="E42" s="22">
        <v>1270.5</v>
      </c>
      <c r="F42" s="48">
        <v>0.08</v>
      </c>
      <c r="G42" s="49">
        <f t="shared" si="0"/>
        <v>101.64</v>
      </c>
      <c r="H42" s="49"/>
      <c r="I42" s="50"/>
    </row>
    <row r="43" spans="1:9" ht="38.25">
      <c r="A43" s="18">
        <v>28</v>
      </c>
      <c r="B43" s="23" t="s">
        <v>39</v>
      </c>
      <c r="C43" s="20" t="s">
        <v>5</v>
      </c>
      <c r="D43" s="21"/>
      <c r="E43" s="26">
        <v>563.5</v>
      </c>
      <c r="F43" s="48">
        <v>0.08</v>
      </c>
      <c r="G43" s="49">
        <f t="shared" si="0"/>
        <v>45.08</v>
      </c>
      <c r="H43" s="49"/>
      <c r="I43" s="50"/>
    </row>
    <row r="44" spans="1:9" ht="38.25">
      <c r="A44" s="18">
        <v>29</v>
      </c>
      <c r="B44" s="23" t="s">
        <v>40</v>
      </c>
      <c r="C44" s="20" t="s">
        <v>5</v>
      </c>
      <c r="D44" s="21"/>
      <c r="E44" s="26">
        <v>549.3</v>
      </c>
      <c r="F44" s="48">
        <v>0.08</v>
      </c>
      <c r="G44" s="49">
        <f t="shared" si="0"/>
        <v>43.943999999999996</v>
      </c>
      <c r="H44" s="49"/>
      <c r="I44" s="50"/>
    </row>
    <row r="45" spans="1:9" ht="38.25">
      <c r="A45" s="18">
        <v>30</v>
      </c>
      <c r="B45" s="23" t="s">
        <v>41</v>
      </c>
      <c r="C45" s="20" t="s">
        <v>5</v>
      </c>
      <c r="D45" s="21"/>
      <c r="E45" s="26">
        <v>685.2</v>
      </c>
      <c r="F45" s="48">
        <v>0.08</v>
      </c>
      <c r="G45" s="49">
        <f t="shared" si="0"/>
        <v>54.816</v>
      </c>
      <c r="H45" s="49"/>
      <c r="I45" s="50"/>
    </row>
    <row r="46" spans="1:9" ht="12.75">
      <c r="A46" s="18">
        <v>31</v>
      </c>
      <c r="B46" s="23" t="s">
        <v>42</v>
      </c>
      <c r="C46" s="20" t="s">
        <v>5</v>
      </c>
      <c r="D46" s="21"/>
      <c r="E46" s="26">
        <v>43.5</v>
      </c>
      <c r="F46" s="48">
        <v>0.08</v>
      </c>
      <c r="G46" s="49">
        <f t="shared" si="0"/>
        <v>3.48</v>
      </c>
      <c r="H46" s="49"/>
      <c r="I46" s="50"/>
    </row>
    <row r="47" spans="1:9" ht="12.75">
      <c r="A47" s="18">
        <v>32</v>
      </c>
      <c r="B47" s="23" t="s">
        <v>43</v>
      </c>
      <c r="C47" s="20" t="s">
        <v>5</v>
      </c>
      <c r="D47" s="21"/>
      <c r="E47" s="26">
        <v>36.2</v>
      </c>
      <c r="F47" s="48">
        <v>0.08</v>
      </c>
      <c r="G47" s="49">
        <f t="shared" si="0"/>
        <v>2.8960000000000004</v>
      </c>
      <c r="H47" s="49"/>
      <c r="I47" s="50"/>
    </row>
    <row r="48" spans="1:9" ht="12.75">
      <c r="A48" s="18">
        <v>33</v>
      </c>
      <c r="B48" s="23" t="s">
        <v>44</v>
      </c>
      <c r="C48" s="20" t="s">
        <v>5</v>
      </c>
      <c r="D48" s="21"/>
      <c r="E48" s="26">
        <v>270</v>
      </c>
      <c r="F48" s="48">
        <v>0.08</v>
      </c>
      <c r="G48" s="49">
        <f t="shared" si="0"/>
        <v>21.6</v>
      </c>
      <c r="H48" s="49"/>
      <c r="I48" s="50"/>
    </row>
    <row r="49" spans="1:9" ht="12.75">
      <c r="A49" s="18">
        <v>34</v>
      </c>
      <c r="B49" s="23" t="s">
        <v>45</v>
      </c>
      <c r="C49" s="20" t="s">
        <v>5</v>
      </c>
      <c r="D49" s="21"/>
      <c r="E49" s="26">
        <v>263.5</v>
      </c>
      <c r="F49" s="48">
        <v>0.08</v>
      </c>
      <c r="G49" s="49">
        <f t="shared" si="0"/>
        <v>21.080000000000002</v>
      </c>
      <c r="H49" s="49"/>
      <c r="I49" s="50"/>
    </row>
    <row r="50" spans="1:9" ht="12.75">
      <c r="A50" s="18">
        <v>35</v>
      </c>
      <c r="B50" s="23" t="s">
        <v>46</v>
      </c>
      <c r="C50" s="20" t="s">
        <v>5</v>
      </c>
      <c r="D50" s="21"/>
      <c r="E50" s="26">
        <v>66.2</v>
      </c>
      <c r="F50" s="48">
        <v>0.08</v>
      </c>
      <c r="G50" s="49">
        <f t="shared" si="0"/>
        <v>5.296</v>
      </c>
      <c r="H50" s="49"/>
      <c r="I50" s="50"/>
    </row>
    <row r="51" spans="1:9" ht="12.75">
      <c r="A51" s="18">
        <v>36</v>
      </c>
      <c r="B51" s="23" t="s">
        <v>47</v>
      </c>
      <c r="C51" s="20" t="s">
        <v>5</v>
      </c>
      <c r="D51" s="21"/>
      <c r="E51" s="26">
        <v>42.5</v>
      </c>
      <c r="F51" s="48">
        <v>0.08</v>
      </c>
      <c r="G51" s="49">
        <f t="shared" si="0"/>
        <v>3.4</v>
      </c>
      <c r="H51" s="49"/>
      <c r="I51" s="50"/>
    </row>
    <row r="52" spans="1:9" ht="12.75">
      <c r="A52" s="18">
        <v>37</v>
      </c>
      <c r="B52" s="23" t="s">
        <v>48</v>
      </c>
      <c r="C52" s="20" t="s">
        <v>5</v>
      </c>
      <c r="D52" s="21"/>
      <c r="E52" s="26">
        <v>47.1</v>
      </c>
      <c r="F52" s="48">
        <v>0.08</v>
      </c>
      <c r="G52" s="49">
        <f t="shared" si="0"/>
        <v>3.7680000000000002</v>
      </c>
      <c r="H52" s="49"/>
      <c r="I52" s="50"/>
    </row>
    <row r="53" spans="1:9" ht="12.75">
      <c r="A53" s="18">
        <v>38</v>
      </c>
      <c r="B53" s="23" t="s">
        <v>49</v>
      </c>
      <c r="C53" s="20" t="s">
        <v>5</v>
      </c>
      <c r="D53" s="21"/>
      <c r="E53" s="26">
        <v>41.5</v>
      </c>
      <c r="F53" s="48">
        <v>0.08</v>
      </c>
      <c r="G53" s="49">
        <f t="shared" si="0"/>
        <v>3.3200000000000003</v>
      </c>
      <c r="H53" s="49"/>
      <c r="I53" s="50"/>
    </row>
    <row r="54" spans="1:9" ht="25.5">
      <c r="A54" s="18">
        <v>39</v>
      </c>
      <c r="B54" s="23" t="s">
        <v>50</v>
      </c>
      <c r="C54" s="20" t="s">
        <v>5</v>
      </c>
      <c r="D54" s="21"/>
      <c r="E54" s="26">
        <v>63.5</v>
      </c>
      <c r="F54" s="48">
        <v>0.08</v>
      </c>
      <c r="G54" s="49">
        <f t="shared" si="0"/>
        <v>5.08</v>
      </c>
      <c r="H54" s="49"/>
      <c r="I54" s="50"/>
    </row>
    <row r="55" spans="1:9" ht="25.5">
      <c r="A55" s="18">
        <v>40</v>
      </c>
      <c r="B55" s="23" t="s">
        <v>51</v>
      </c>
      <c r="C55" s="20" t="s">
        <v>5</v>
      </c>
      <c r="D55" s="21"/>
      <c r="E55" s="26">
        <v>71.2</v>
      </c>
      <c r="F55" s="48">
        <v>0.08</v>
      </c>
      <c r="G55" s="49">
        <f t="shared" si="0"/>
        <v>5.696000000000001</v>
      </c>
      <c r="H55" s="49"/>
      <c r="I55" s="50"/>
    </row>
    <row r="56" spans="1:9" ht="13.5" thickBot="1">
      <c r="A56" s="18">
        <v>41</v>
      </c>
      <c r="B56" s="34" t="s">
        <v>59</v>
      </c>
      <c r="C56" s="35" t="s">
        <v>5</v>
      </c>
      <c r="D56" s="36"/>
      <c r="E56" s="37">
        <v>6000</v>
      </c>
      <c r="F56" s="48">
        <v>0.08</v>
      </c>
      <c r="G56" s="49">
        <f>+E56*F56</f>
        <v>480</v>
      </c>
      <c r="H56" s="49"/>
      <c r="I56" s="50"/>
    </row>
    <row r="57" spans="1:9" ht="15.75" thickBot="1">
      <c r="A57" s="11"/>
      <c r="B57" s="38"/>
      <c r="C57" s="55" t="s">
        <v>60</v>
      </c>
      <c r="D57" s="56"/>
      <c r="E57" s="56"/>
      <c r="F57" s="56"/>
      <c r="G57" s="56"/>
      <c r="H57" s="57"/>
      <c r="I57" s="51"/>
    </row>
    <row r="58" spans="1:9" ht="13.5" thickBot="1">
      <c r="A58" s="39"/>
      <c r="B58" s="40"/>
      <c r="C58" s="55" t="s">
        <v>61</v>
      </c>
      <c r="D58" s="56"/>
      <c r="E58" s="56"/>
      <c r="F58" s="56"/>
      <c r="G58" s="56"/>
      <c r="H58" s="57"/>
      <c r="I58" s="51"/>
    </row>
    <row r="59" spans="1:9" ht="16.5" thickBot="1">
      <c r="A59" s="39"/>
      <c r="B59" s="41"/>
      <c r="C59" s="55" t="s">
        <v>4</v>
      </c>
      <c r="D59" s="56"/>
      <c r="E59" s="56"/>
      <c r="F59" s="56"/>
      <c r="G59" s="56"/>
      <c r="H59" s="57"/>
      <c r="I59" s="51"/>
    </row>
    <row r="60" spans="1:9" ht="15.75">
      <c r="A60" s="39"/>
      <c r="B60" s="41"/>
      <c r="C60" s="52"/>
      <c r="D60" s="52"/>
      <c r="E60" s="52"/>
      <c r="F60" s="52"/>
      <c r="G60" s="52"/>
      <c r="H60" s="52"/>
      <c r="I60" s="53"/>
    </row>
    <row r="61" spans="1:9" ht="15.75">
      <c r="A61" s="39"/>
      <c r="B61" s="41"/>
      <c r="C61" s="52"/>
      <c r="D61" s="52"/>
      <c r="E61" s="52"/>
      <c r="F61" s="52"/>
      <c r="G61" s="52"/>
      <c r="H61" s="52"/>
      <c r="I61" s="53"/>
    </row>
    <row r="62" spans="1:9" ht="12.75">
      <c r="A62" s="39"/>
      <c r="B62" s="40"/>
      <c r="C62" s="40" t="s">
        <v>62</v>
      </c>
      <c r="D62" s="40"/>
      <c r="E62" s="40"/>
      <c r="F62" s="40"/>
      <c r="G62" s="40"/>
      <c r="H62" s="40"/>
      <c r="I62" s="54"/>
    </row>
    <row r="63" spans="1:9" ht="12.75">
      <c r="A63" s="39"/>
      <c r="B63" s="40"/>
      <c r="C63" s="40"/>
      <c r="D63" s="40" t="s">
        <v>58</v>
      </c>
      <c r="E63" s="40"/>
      <c r="F63" s="40"/>
      <c r="G63" s="40"/>
      <c r="I63" s="54"/>
    </row>
    <row r="64" spans="1:9" ht="12.75">
      <c r="A64" s="39"/>
      <c r="B64" s="40"/>
      <c r="C64" s="40"/>
      <c r="D64" s="40"/>
      <c r="E64" s="40"/>
      <c r="F64" s="40"/>
      <c r="G64" s="40"/>
      <c r="I64" s="54"/>
    </row>
    <row r="65" spans="1:9" ht="12.75">
      <c r="A65" s="39"/>
      <c r="B65" s="40"/>
      <c r="C65" s="40"/>
      <c r="D65" s="40"/>
      <c r="E65" s="40"/>
      <c r="F65" s="40"/>
      <c r="G65" s="40"/>
      <c r="I65" s="54"/>
    </row>
    <row r="66" spans="1:9" ht="13.5" thickBot="1">
      <c r="A66" s="42"/>
      <c r="B66" s="43"/>
      <c r="C66" s="43"/>
      <c r="D66" s="43"/>
      <c r="E66" s="43"/>
      <c r="F66" s="43"/>
      <c r="G66" s="43"/>
      <c r="H66" s="43"/>
      <c r="I66" s="44"/>
    </row>
  </sheetData>
  <autoFilter ref="A15:I59"/>
  <mergeCells count="8">
    <mergeCell ref="C59:H59"/>
    <mergeCell ref="B3:I3"/>
    <mergeCell ref="B5:I5"/>
    <mergeCell ref="B6:I6"/>
    <mergeCell ref="A9:I9"/>
    <mergeCell ref="B11:I11"/>
    <mergeCell ref="C57:H57"/>
    <mergeCell ref="C58:H58"/>
  </mergeCells>
  <printOptions/>
  <pageMargins left="0.75" right="0.75" top="0.7" bottom="0.47" header="0.5" footer="0.31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il</cp:lastModifiedBy>
  <cp:lastPrinted>2016-05-25T08:02:55Z</cp:lastPrinted>
  <dcterms:created xsi:type="dcterms:W3CDTF">2009-03-12T07:35:41Z</dcterms:created>
  <dcterms:modified xsi:type="dcterms:W3CDTF">2016-09-14T11:22:21Z</dcterms:modified>
  <cp:category/>
  <cp:version/>
  <cp:contentType/>
  <cp:contentStatus/>
</cp:coreProperties>
</file>